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U LIEU\27. Điểm tổng kết khoa cơ khí ôtô\2.Tốt nghiệp khoa cơ khí ôtô\Tốt nghiệp tháng 03.2024\"/>
    </mc:Choice>
  </mc:AlternateContent>
  <bookViews>
    <workbookView xWindow="120" yWindow="1275" windowWidth="18855" windowHeight="9870"/>
  </bookViews>
  <sheets>
    <sheet name="K24PNU-EDC" sheetId="2" r:id="rId1"/>
  </sheets>
  <definedNames>
    <definedName name="_Fill" localSheetId="0" hidden="1">#REF!</definedName>
    <definedName name="_Fill" hidden="1">#REF!</definedName>
    <definedName name="_xlnm._FilterDatabase" localSheetId="0" hidden="1">'K24PNU-EDC'!#REF!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ẤĐFHJĐFJFH" localSheetId="0" hidden="1">#REF!</definedName>
    <definedName name="ẤĐFHJĐFJFH" hidden="1">#REF!</definedName>
    <definedName name="d" hidden="1">{"'Sheet1'!$L$16"}</definedName>
    <definedName name="g" localSheetId="0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KHANH" localSheetId="0" hidden="1">#REF!</definedName>
    <definedName name="KHANH" hidden="1">#REF!</definedName>
    <definedName name="_xlnm.Print_Titles" localSheetId="0">'K24PNU-EDC'!$4:$6</definedName>
    <definedName name="SGFD" localSheetId="0" hidden="1">#REF!</definedName>
    <definedName name="SGFD" hidden="1">#REF!</definedName>
  </definedNames>
  <calcPr calcId="152511"/>
</workbook>
</file>

<file path=xl/calcChain.xml><?xml version="1.0" encoding="utf-8"?>
<calcChain xmlns="http://schemas.openxmlformats.org/spreadsheetml/2006/main">
  <c r="S12" i="2" l="1"/>
  <c r="A10" i="2" l="1"/>
  <c r="A11" i="2" l="1"/>
</calcChain>
</file>

<file path=xl/sharedStrings.xml><?xml version="1.0" encoding="utf-8"?>
<sst xmlns="http://schemas.openxmlformats.org/spreadsheetml/2006/main" count="70" uniqueCount="52">
  <si>
    <t>TRƯỜNG ĐẠI HỌC DUY TÂN</t>
  </si>
  <si>
    <t>STT</t>
  </si>
  <si>
    <t>MÃ SINH VIÊN</t>
  </si>
  <si>
    <t>HỌ VÀ TÊN</t>
  </si>
  <si>
    <t>KHÓA</t>
  </si>
  <si>
    <t>NGÀY SINH</t>
  </si>
  <si>
    <t>NƠI SINH</t>
  </si>
  <si>
    <t>G. TÍNH</t>
  </si>
  <si>
    <t>TB10HK ( 159 )</t>
  </si>
  <si>
    <t>ĐIỂM TỐT NGHIỆP</t>
  </si>
  <si>
    <t>GDTC</t>
  </si>
  <si>
    <t>GDQP</t>
  </si>
  <si>
    <t>KSA</t>
  </si>
  <si>
    <t>Điểm RL</t>
  </si>
  <si>
    <t>ĐIỂM HP THIẾU NAY ĐÃ TRẢ</t>
  </si>
  <si>
    <t>KẾT LUẬN CỦA H.ĐỒNG  XÉT &amp; CNTN</t>
  </si>
  <si>
    <t>TT HCM</t>
  </si>
  <si>
    <t>THANG 10</t>
  </si>
  <si>
    <t>THANG 4</t>
  </si>
  <si>
    <t xml:space="preserve">         LẬP BẢNG</t>
  </si>
  <si>
    <t>LÃNH  ĐẠO KHOA</t>
  </si>
  <si>
    <t>TRƯỞNG BAN THƯ KÝ</t>
  </si>
  <si>
    <t xml:space="preserve">  Phan Thanh Tâm</t>
  </si>
  <si>
    <t>TS. Võ Thanh Hải</t>
  </si>
  <si>
    <t>NGƯỜI KIỂM TRA</t>
  </si>
  <si>
    <t>Sinh viên thắc mắc liên hệ mail: phanthanhtamdtu@gmail.com</t>
  </si>
  <si>
    <t>BẢO VỆ TỐT NGHIỆP ( 3 )</t>
  </si>
  <si>
    <t>TB TOÀN KHOÁ ( 135 )</t>
  </si>
  <si>
    <t>ThS. Nguyễn Ân</t>
  </si>
  <si>
    <t>Nam</t>
  </si>
  <si>
    <t>Đà Nẵng</t>
  </si>
  <si>
    <t>Đạt</t>
  </si>
  <si>
    <t>CNTN</t>
  </si>
  <si>
    <t>KST</t>
  </si>
  <si>
    <t>CHUYÊN NGÀNH:  CƠ ĐIỆN TỬ CHUẨN PNU</t>
  </si>
  <si>
    <t>Nguyễn Thị Quỳnh Trang</t>
  </si>
  <si>
    <t>CT. HỘI ĐỒNG TỐT NGHIỆP</t>
  </si>
  <si>
    <t>HỘI ĐỒNG TỐT NGHIỆP</t>
  </si>
  <si>
    <t>Tốt</t>
  </si>
  <si>
    <t>DIỆN SINH VIÊN ĐỀ NGHỊ CÔNG NHẬN TỐT NGHIỆP</t>
  </si>
  <si>
    <t>K24PNU_EDC</t>
  </si>
  <si>
    <t>KẾT QUẢ THI TỐT NGHIỆP VÀ ĐỀ NGHỊ CÔNG NHẬN TỐT NGHIỆP ĐỢT THÁNG 03 NĂM 2024</t>
  </si>
  <si>
    <t>Nguyễn Ngọc Thanh</t>
  </si>
  <si>
    <t>Tùng</t>
  </si>
  <si>
    <t>Đoàn Văn</t>
  </si>
  <si>
    <t>Khoa</t>
  </si>
  <si>
    <t>K25PNU_EDC</t>
  </si>
  <si>
    <t>Bình Định</t>
  </si>
  <si>
    <t>Võ Văn</t>
  </si>
  <si>
    <t>Nhật</t>
  </si>
  <si>
    <t>Quảng Trị</t>
  </si>
  <si>
    <t>THÁNG 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</si>
</sst>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0.0;[Red]0.0"/>
    <numFmt numFmtId="168" formatCode="0.00;[Red]0.00"/>
    <numFmt numFmtId="169" formatCode="&quot;\&quot;#,##0.00;[Red]&quot;\&quot;&quot;\&quot;&quot;\&quot;&quot;\&quot;&quot;\&quot;&quot;\&quot;\-#,##0.00"/>
    <numFmt numFmtId="170" formatCode="&quot;\&quot;#,##0;[Red]&quot;\&quot;&quot;\&quot;\-#,##0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\$#,##0\ ;\(\$#,##0\)"/>
    <numFmt numFmtId="176" formatCode="#\ ###\ ##0.0"/>
    <numFmt numFmtId="177" formatCode="#\ ###\ ###\ .00"/>
    <numFmt numFmtId="178" formatCode="&quot;$&quot;#,##0;[Red]\-&quot;$&quot;#,##0"/>
    <numFmt numFmtId="179" formatCode="&quot;$&quot;#,##0.00;[Red]\-&quot;$&quot;#,##0.00"/>
    <numFmt numFmtId="180" formatCode="&quot;VND&quot;#,##0_);[Red]\(&quot;VND&quot;#,##0\)"/>
    <numFmt numFmtId="181" formatCode="&quot;\&quot;#,##0.00;[Red]&quot;\&quot;\-#,##0.00"/>
    <numFmt numFmtId="182" formatCode="&quot;\&quot;#,##0;[Red]&quot;\&quot;\-#,##0"/>
    <numFmt numFmtId="183" formatCode="_-* #,##0.00_-;\-* #,##0.00_-;_-* &quot;-&quot;??_-;_-@_-"/>
    <numFmt numFmtId="184" formatCode="_-&quot;$&quot;* #,##0_-;\-&quot;$&quot;* #,##0_-;_-&quot;$&quot;* &quot;-&quot;_-;_-@_-"/>
    <numFmt numFmtId="185" formatCode="_-&quot;$&quot;* #,##0.00_-;\-&quot;$&quot;* #,##0.00_-;_-&quot;$&quot;* &quot;-&quot;??_-;_-@_-"/>
  </numFmts>
  <fonts count="54">
    <font>
      <sz val="11"/>
      <color theme="1"/>
      <name val="Times New Roman"/>
      <family val="2"/>
    </font>
    <font>
      <sz val="11"/>
      <name val="VN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rgb="FFFF000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9"/>
      <name val="Times New Roman"/>
      <family val="1"/>
    </font>
    <font>
      <i/>
      <sz val="10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Times New Roman"/>
      <family val="1"/>
    </font>
    <font>
      <sz val="30"/>
      <color rgb="FFFF0000"/>
      <name val="Times New Roman"/>
      <family val="1"/>
    </font>
    <font>
      <b/>
      <sz val="8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6">
    <xf numFmtId="0" fontId="0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9" fillId="0" borderId="0"/>
    <xf numFmtId="169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16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/>
    <xf numFmtId="0" fontId="21" fillId="4" borderId="0"/>
    <xf numFmtId="0" fontId="22" fillId="4" borderId="0"/>
    <xf numFmtId="0" fontId="23" fillId="4" borderId="0"/>
    <xf numFmtId="0" fontId="24" fillId="0" borderId="0">
      <alignment wrapText="1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/>
    <xf numFmtId="0" fontId="25" fillId="0" borderId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172" fontId="16" fillId="0" borderId="0" applyFill="0" applyBorder="0" applyAlignment="0"/>
    <xf numFmtId="173" fontId="16" fillId="0" borderId="0" applyFill="0" applyBorder="0" applyAlignment="0"/>
    <xf numFmtId="174" fontId="26" fillId="0" borderId="0"/>
    <xf numFmtId="3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6" fontId="26" fillId="0" borderId="0"/>
    <xf numFmtId="0" fontId="16" fillId="0" borderId="0" applyFont="0" applyFill="0" applyBorder="0" applyAlignment="0" applyProtection="0"/>
    <xf numFmtId="177" fontId="26" fillId="0" borderId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2" fontId="16" fillId="0" borderId="0" applyFont="0" applyFill="0" applyBorder="0" applyAlignment="0" applyProtection="0"/>
    <xf numFmtId="38" fontId="27" fillId="4" borderId="0" applyNumberFormat="0" applyBorder="0" applyAlignment="0" applyProtection="0"/>
    <xf numFmtId="0" fontId="28" fillId="0" borderId="14" applyNumberFormat="0" applyAlignment="0" applyProtection="0">
      <alignment horizontal="left" vertical="center"/>
    </xf>
    <xf numFmtId="0" fontId="28" fillId="0" borderId="13">
      <alignment horizontal="left" vertical="center"/>
    </xf>
    <xf numFmtId="0" fontId="29" fillId="0" borderId="0" applyProtection="0"/>
    <xf numFmtId="0" fontId="29" fillId="0" borderId="0" applyProtection="0"/>
    <xf numFmtId="0" fontId="29" fillId="0" borderId="0" applyProtection="0"/>
    <xf numFmtId="0" fontId="28" fillId="0" borderId="0" applyProtection="0"/>
    <xf numFmtId="0" fontId="28" fillId="0" borderId="0" applyProtection="0"/>
    <xf numFmtId="0" fontId="28" fillId="0" borderId="0" applyProtection="0"/>
    <xf numFmtId="10" fontId="27" fillId="5" borderId="12" applyNumberFormat="0" applyBorder="0" applyAlignment="0" applyProtection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9" fillId="0" borderId="0"/>
    <xf numFmtId="0" fontId="9" fillId="0" borderId="0"/>
    <xf numFmtId="0" fontId="9" fillId="0" borderId="0"/>
    <xf numFmtId="37" fontId="32" fillId="0" borderId="0"/>
    <xf numFmtId="180" fontId="12" fillId="0" borderId="0"/>
    <xf numFmtId="0" fontId="33" fillId="0" borderId="0"/>
    <xf numFmtId="0" fontId="34" fillId="0" borderId="0"/>
    <xf numFmtId="0" fontId="33" fillId="0" borderId="0"/>
    <xf numFmtId="0" fontId="33" fillId="0" borderId="0"/>
    <xf numFmtId="0" fontId="16" fillId="0" borderId="0"/>
    <xf numFmtId="0" fontId="9" fillId="0" borderId="0"/>
    <xf numFmtId="0" fontId="1" fillId="0" borderId="0"/>
    <xf numFmtId="10" fontId="16" fillId="0" borderId="0" applyFont="0" applyFill="0" applyBorder="0" applyAlignment="0" applyProtection="0"/>
    <xf numFmtId="9" fontId="30" fillId="0" borderId="15" applyNumberFormat="0" applyBorder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3" fontId="35" fillId="0" borderId="0"/>
    <xf numFmtId="49" fontId="3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>
      <alignment vertical="center"/>
    </xf>
    <xf numFmtId="40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1" fillId="0" borderId="0"/>
    <xf numFmtId="170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81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0" fontId="43" fillId="0" borderId="0"/>
    <xf numFmtId="0" fontId="31" fillId="0" borderId="0"/>
    <xf numFmtId="171" fontId="44" fillId="0" borderId="0" applyFont="0" applyFill="0" applyBorder="0" applyAlignment="0" applyProtection="0"/>
    <xf numFmtId="183" fontId="44" fillId="0" borderId="0" applyFont="0" applyFill="0" applyBorder="0" applyAlignment="0" applyProtection="0"/>
    <xf numFmtId="0" fontId="45" fillId="0" borderId="0"/>
    <xf numFmtId="184" fontId="44" fillId="0" borderId="0" applyFont="0" applyFill="0" applyBorder="0" applyAlignment="0" applyProtection="0"/>
    <xf numFmtId="164" fontId="46" fillId="0" borderId="0" applyFont="0" applyFill="0" applyBorder="0" applyAlignment="0" applyProtection="0"/>
    <xf numFmtId="185" fontId="44" fillId="0" borderId="0" applyFont="0" applyFill="0" applyBorder="0" applyAlignment="0" applyProtection="0"/>
    <xf numFmtId="0" fontId="16" fillId="0" borderId="0"/>
    <xf numFmtId="0" fontId="48" fillId="0" borderId="0"/>
    <xf numFmtId="0" fontId="47" fillId="0" borderId="0"/>
    <xf numFmtId="0" fontId="16" fillId="0" borderId="0"/>
    <xf numFmtId="165" fontId="34" fillId="0" borderId="0" applyFont="0" applyFill="0" applyBorder="0" applyAlignment="0" applyProtection="0"/>
    <xf numFmtId="0" fontId="16" fillId="0" borderId="0"/>
    <xf numFmtId="0" fontId="49" fillId="0" borderId="0"/>
    <xf numFmtId="9" fontId="16" fillId="0" borderId="0" applyFont="0" applyFill="0" applyBorder="0" applyAlignment="0" applyProtection="0"/>
    <xf numFmtId="0" fontId="50" fillId="0" borderId="0"/>
    <xf numFmtId="165" fontId="50" fillId="0" borderId="0" applyFont="0" applyFill="0" applyBorder="0" applyAlignment="0" applyProtection="0"/>
    <xf numFmtId="0" fontId="47" fillId="0" borderId="0"/>
    <xf numFmtId="0" fontId="50" fillId="0" borderId="0"/>
    <xf numFmtId="0" fontId="1" fillId="0" borderId="0"/>
    <xf numFmtId="0" fontId="47" fillId="0" borderId="0"/>
  </cellStyleXfs>
  <cellXfs count="104">
    <xf numFmtId="0" fontId="0" fillId="0" borderId="0" xfId="0"/>
    <xf numFmtId="0" fontId="8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0" xfId="1" applyFont="1" applyFill="1" applyBorder="1" applyAlignment="1">
      <alignment horizontal="center"/>
    </xf>
    <xf numFmtId="0" fontId="7" fillId="0" borderId="0" xfId="3" quotePrefix="1" applyFont="1" applyFill="1" applyBorder="1" applyAlignment="1">
      <alignment horizontal="center"/>
    </xf>
    <xf numFmtId="0" fontId="7" fillId="0" borderId="0" xfId="4" applyFont="1" applyFill="1" applyBorder="1" applyAlignment="1">
      <alignment horizontal="left"/>
    </xf>
    <xf numFmtId="14" fontId="9" fillId="0" borderId="0" xfId="3" applyNumberFormat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14" fontId="14" fillId="0" borderId="0" xfId="5" applyNumberFormat="1" applyFont="1" applyBorder="1" applyAlignment="1">
      <alignment horizontal="center"/>
    </xf>
    <xf numFmtId="0" fontId="1" fillId="0" borderId="0" xfId="1" applyFont="1" applyAlignment="1">
      <alignment vertical="center"/>
    </xf>
    <xf numFmtId="0" fontId="7" fillId="0" borderId="0" xfId="7" applyFont="1"/>
    <xf numFmtId="0" fontId="7" fillId="3" borderId="0" xfId="7" applyFont="1" applyFill="1"/>
    <xf numFmtId="167" fontId="7" fillId="0" borderId="0" xfId="7" applyNumberFormat="1" applyFont="1" applyAlignment="1">
      <alignment horizontal="center"/>
    </xf>
    <xf numFmtId="0" fontId="2" fillId="0" borderId="0" xfId="1" applyFont="1" applyBorder="1" applyAlignment="1">
      <alignment horizontal="center"/>
    </xf>
    <xf numFmtId="0" fontId="12" fillId="0" borderId="0" xfId="7" applyFont="1"/>
    <xf numFmtId="167" fontId="12" fillId="0" borderId="0" xfId="7" applyNumberFormat="1" applyFont="1" applyAlignment="1">
      <alignment horizontal="center"/>
    </xf>
    <xf numFmtId="168" fontId="12" fillId="0" borderId="0" xfId="7" applyNumberFormat="1" applyFont="1" applyAlignment="1">
      <alignment horizontal="center"/>
    </xf>
    <xf numFmtId="0" fontId="15" fillId="0" borderId="0" xfId="1" applyFont="1" applyAlignment="1">
      <alignment vertical="center"/>
    </xf>
    <xf numFmtId="0" fontId="7" fillId="3" borderId="0" xfId="7" applyFont="1" applyFill="1" applyAlignment="1"/>
    <xf numFmtId="0" fontId="7" fillId="0" borderId="18" xfId="4" applyFont="1" applyFill="1" applyBorder="1" applyAlignment="1">
      <alignment horizontal="left"/>
    </xf>
    <xf numFmtId="14" fontId="9" fillId="0" borderId="16" xfId="3" applyNumberFormat="1" applyFont="1" applyBorder="1" applyAlignment="1">
      <alignment horizontal="center"/>
    </xf>
    <xf numFmtId="14" fontId="9" fillId="0" borderId="16" xfId="5" applyNumberFormat="1" applyFont="1" applyBorder="1" applyAlignment="1">
      <alignment horizontal="left"/>
    </xf>
    <xf numFmtId="14" fontId="9" fillId="0" borderId="16" xfId="5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166" fontId="7" fillId="0" borderId="16" xfId="1" applyNumberFormat="1" applyFont="1" applyBorder="1" applyAlignment="1">
      <alignment horizontal="center"/>
    </xf>
    <xf numFmtId="0" fontId="6" fillId="0" borderId="16" xfId="6" applyFont="1" applyFill="1" applyBorder="1" applyAlignment="1">
      <alignment horizontal="center"/>
    </xf>
    <xf numFmtId="0" fontId="9" fillId="0" borderId="18" xfId="4" applyFont="1" applyFill="1" applyBorder="1" applyAlignment="1">
      <alignment horizontal="center"/>
    </xf>
    <xf numFmtId="0" fontId="9" fillId="0" borderId="16" xfId="2" applyFont="1" applyFill="1" applyBorder="1" applyAlignment="1">
      <alignment horizontal="center"/>
    </xf>
    <xf numFmtId="0" fontId="7" fillId="0" borderId="16" xfId="3" quotePrefix="1" applyFont="1" applyFill="1" applyBorder="1" applyAlignment="1">
      <alignment horizontal="center"/>
    </xf>
    <xf numFmtId="0" fontId="12" fillId="0" borderId="0" xfId="7" applyFont="1" applyAlignment="1">
      <alignment horizontal="center"/>
    </xf>
    <xf numFmtId="0" fontId="9" fillId="0" borderId="17" xfId="4" applyFont="1" applyFill="1" applyBorder="1" applyAlignment="1"/>
    <xf numFmtId="0" fontId="7" fillId="0" borderId="16" xfId="0" applyFont="1" applyBorder="1" applyAlignment="1">
      <alignment horizontal="left"/>
    </xf>
    <xf numFmtId="0" fontId="6" fillId="0" borderId="16" xfId="2" applyFont="1" applyBorder="1" applyAlignment="1">
      <alignment horizontal="center"/>
    </xf>
    <xf numFmtId="0" fontId="1" fillId="0" borderId="0" xfId="1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3" fillId="0" borderId="0" xfId="1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15" fillId="0" borderId="0" xfId="1" applyFont="1" applyAlignment="1">
      <alignment horizontal="center" vertical="center"/>
    </xf>
    <xf numFmtId="0" fontId="7" fillId="0" borderId="0" xfId="7" applyFont="1" applyAlignment="1">
      <alignment horizontal="center"/>
    </xf>
    <xf numFmtId="14" fontId="9" fillId="0" borderId="0" xfId="7" applyNumberFormat="1" applyFont="1" applyBorder="1" applyAlignment="1">
      <alignment horizontal="center" vertical="center"/>
    </xf>
    <xf numFmtId="0" fontId="9" fillId="0" borderId="20" xfId="2" applyFont="1" applyFill="1" applyBorder="1" applyAlignment="1">
      <alignment horizontal="center"/>
    </xf>
    <xf numFmtId="0" fontId="7" fillId="0" borderId="20" xfId="3" quotePrefix="1" applyFont="1" applyFill="1" applyBorder="1" applyAlignment="1">
      <alignment horizontal="center"/>
    </xf>
    <xf numFmtId="0" fontId="9" fillId="0" borderId="21" xfId="4" applyFont="1" applyFill="1" applyBorder="1" applyAlignment="1"/>
    <xf numFmtId="0" fontId="7" fillId="0" borderId="22" xfId="4" applyFont="1" applyFill="1" applyBorder="1" applyAlignment="1">
      <alignment horizontal="left"/>
    </xf>
    <xf numFmtId="0" fontId="9" fillId="0" borderId="22" xfId="4" applyFont="1" applyFill="1" applyBorder="1" applyAlignment="1">
      <alignment horizontal="center"/>
    </xf>
    <xf numFmtId="14" fontId="9" fillId="0" borderId="20" xfId="3" applyNumberFormat="1" applyFont="1" applyBorder="1" applyAlignment="1">
      <alignment horizontal="center"/>
    </xf>
    <xf numFmtId="14" fontId="9" fillId="0" borderId="20" xfId="5" applyNumberFormat="1" applyFont="1" applyBorder="1" applyAlignment="1">
      <alignment horizontal="left"/>
    </xf>
    <xf numFmtId="14" fontId="9" fillId="0" borderId="20" xfId="5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166" fontId="7" fillId="0" borderId="20" xfId="1" applyNumberFormat="1" applyFont="1" applyBorder="1" applyAlignment="1">
      <alignment horizontal="center"/>
    </xf>
    <xf numFmtId="0" fontId="6" fillId="0" borderId="20" xfId="6" applyFont="1" applyFill="1" applyBorder="1" applyAlignment="1">
      <alignment horizontal="center"/>
    </xf>
    <xf numFmtId="0" fontId="6" fillId="0" borderId="20" xfId="2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0" fontId="7" fillId="6" borderId="23" xfId="2" applyFont="1" applyFill="1" applyBorder="1" applyAlignment="1">
      <alignment horizontal="left"/>
    </xf>
    <xf numFmtId="0" fontId="7" fillId="6" borderId="23" xfId="3" quotePrefix="1" applyFont="1" applyFill="1" applyBorder="1" applyAlignment="1">
      <alignment horizontal="center"/>
    </xf>
    <xf numFmtId="0" fontId="53" fillId="0" borderId="23" xfId="2" applyFont="1" applyFill="1" applyBorder="1" applyAlignment="1">
      <alignment horizontal="center" vertical="center"/>
    </xf>
    <xf numFmtId="0" fontId="10" fillId="3" borderId="19" xfId="2" applyFont="1" applyFill="1" applyBorder="1" applyAlignment="1">
      <alignment horizontal="left" vertical="center"/>
    </xf>
    <xf numFmtId="0" fontId="9" fillId="0" borderId="19" xfId="115" applyFont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/>
    </xf>
    <xf numFmtId="0" fontId="6" fillId="0" borderId="6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6" fillId="0" borderId="6" xfId="0" applyNumberFormat="1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52" fillId="7" borderId="19" xfId="0" applyFont="1" applyFill="1" applyBorder="1" applyAlignment="1">
      <alignment horizontal="center" vertical="center"/>
    </xf>
    <xf numFmtId="0" fontId="10" fillId="2" borderId="19" xfId="1" applyFont="1" applyFill="1" applyBorder="1" applyAlignment="1">
      <alignment vertical="center"/>
    </xf>
    <xf numFmtId="0" fontId="10" fillId="2" borderId="19" xfId="1" applyFont="1" applyFill="1" applyBorder="1" applyAlignment="1">
      <alignment horizontal="center" vertical="center"/>
    </xf>
    <xf numFmtId="14" fontId="9" fillId="2" borderId="19" xfId="1" quotePrefix="1" applyNumberFormat="1" applyFont="1" applyFill="1" applyBorder="1" applyAlignment="1">
      <alignment horizontal="center" vertical="center"/>
    </xf>
    <xf numFmtId="0" fontId="9" fillId="2" borderId="19" xfId="1" applyFont="1" applyFill="1" applyBorder="1" applyAlignment="1">
      <alignment vertical="center"/>
    </xf>
    <xf numFmtId="2" fontId="7" fillId="2" borderId="19" xfId="1" applyNumberFormat="1" applyFont="1" applyFill="1" applyBorder="1" applyAlignment="1">
      <alignment horizontal="center" vertical="center"/>
    </xf>
    <xf numFmtId="0" fontId="9" fillId="2" borderId="19" xfId="1" applyFont="1" applyFill="1" applyBorder="1" applyAlignment="1">
      <alignment horizontal="center" vertical="center"/>
    </xf>
    <xf numFmtId="0" fontId="11" fillId="2" borderId="19" xfId="1" applyFont="1" applyFill="1" applyBorder="1" applyAlignment="1">
      <alignment horizontal="center" vertical="center"/>
    </xf>
    <xf numFmtId="0" fontId="11" fillId="2" borderId="19" xfId="1" applyFont="1" applyFill="1" applyBorder="1" applyAlignment="1">
      <alignment horizontal="center"/>
    </xf>
    <xf numFmtId="0" fontId="0" fillId="0" borderId="23" xfId="0" applyBorder="1"/>
    <xf numFmtId="0" fontId="0" fillId="0" borderId="23" xfId="0" applyBorder="1" applyAlignment="1">
      <alignment horizontal="center"/>
    </xf>
    <xf numFmtId="0" fontId="6" fillId="0" borderId="23" xfId="0" applyFont="1" applyBorder="1" applyAlignment="1">
      <alignment horizontal="center" wrapText="1"/>
    </xf>
  </cellXfs>
  <cellStyles count="116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95" xfId="14"/>
    <cellStyle name="??_(????)??????" xfId="15"/>
    <cellStyle name="1" xfId="16"/>
    <cellStyle name="2" xfId="17"/>
    <cellStyle name="3" xfId="18"/>
    <cellStyle name="4" xfId="19"/>
    <cellStyle name="AeE­ [0]_INQUIRY ¿µ¾÷AßAø " xfId="20"/>
    <cellStyle name="AeE­_INQUIRY ¿µ¾÷AßAø " xfId="21"/>
    <cellStyle name="AÞ¸¶ [0]_INQUIRY ¿?¾÷AßAø " xfId="22"/>
    <cellStyle name="AÞ¸¶_INQUIRY ¿?¾÷AßAø " xfId="23"/>
    <cellStyle name="C?AØ_¿?¾÷CoE² " xfId="24"/>
    <cellStyle name="C￥AØ_¿μ¾÷CoE² " xfId="25"/>
    <cellStyle name="Calc Currency (0)" xfId="26"/>
    <cellStyle name="Calc Currency (0) 2" xfId="27"/>
    <cellStyle name="Calc Currency (0) 3" xfId="28"/>
    <cellStyle name="Calc Percent (0)" xfId="29"/>
    <cellStyle name="Calc Percent (1)" xfId="30"/>
    <cellStyle name="Comma 2" xfId="106"/>
    <cellStyle name="Comma 3" xfId="111"/>
    <cellStyle name="comma zerodec" xfId="31"/>
    <cellStyle name="Comma0" xfId="32"/>
    <cellStyle name="Currency0" xfId="33"/>
    <cellStyle name="Currency1" xfId="34"/>
    <cellStyle name="Date" xfId="35"/>
    <cellStyle name="Dollar (zero dec)" xfId="36"/>
    <cellStyle name="Enter Currency (0)" xfId="37"/>
    <cellStyle name="Enter Currency (0) 2" xfId="38"/>
    <cellStyle name="Enter Currency (0) 3" xfId="39"/>
    <cellStyle name="Fixed" xfId="40"/>
    <cellStyle name="Grey" xfId="41"/>
    <cellStyle name="Header1" xfId="42"/>
    <cellStyle name="Header2" xfId="43"/>
    <cellStyle name="HEADING1" xfId="44"/>
    <cellStyle name="HEADING1 2" xfId="45"/>
    <cellStyle name="HEADING1 3" xfId="46"/>
    <cellStyle name="HEADING2" xfId="47"/>
    <cellStyle name="HEADING2 2" xfId="48"/>
    <cellStyle name="HEADING2 3" xfId="49"/>
    <cellStyle name="Input [yellow]" xfId="50"/>
    <cellStyle name="Link Currency (0)" xfId="51"/>
    <cellStyle name="Link Currency (0) 2" xfId="52"/>
    <cellStyle name="Link Currency (0) 3" xfId="53"/>
    <cellStyle name="Milliers [0]_AR1194" xfId="54"/>
    <cellStyle name="Milliers_AR1194" xfId="55"/>
    <cellStyle name="Monétaire [0]_AR1194" xfId="56"/>
    <cellStyle name="Monétaire_AR1194" xfId="57"/>
    <cellStyle name="n" xfId="58"/>
    <cellStyle name="New Times Roman" xfId="59"/>
    <cellStyle name="New Times Roman 2" xfId="60"/>
    <cellStyle name="New Times Roman 3" xfId="61"/>
    <cellStyle name="no dec" xfId="62"/>
    <cellStyle name="Normal" xfId="0" builtinId="0"/>
    <cellStyle name="Normal - Style1" xfId="63"/>
    <cellStyle name="Normal 18" xfId="107"/>
    <cellStyle name="Normal 2" xfId="64"/>
    <cellStyle name="Normal 2 2" xfId="65"/>
    <cellStyle name="Normal 2 2 2" xfId="66"/>
    <cellStyle name="Normal 2 2 2 2" xfId="67"/>
    <cellStyle name="Normal 2 3" xfId="3"/>
    <cellStyle name="Normal 2 4" xfId="105"/>
    <cellStyle name="Normal 3" xfId="2"/>
    <cellStyle name="Normal 3 2" xfId="68"/>
    <cellStyle name="Normal 4" xfId="1"/>
    <cellStyle name="Normal 4 2" xfId="102"/>
    <cellStyle name="Normal 4 2 2" xfId="114"/>
    <cellStyle name="Normal 4 2 2 3" xfId="115"/>
    <cellStyle name="Normal 4 2 3" xfId="112"/>
    <cellStyle name="Normal 4 3" xfId="104"/>
    <cellStyle name="Normal 5" xfId="69"/>
    <cellStyle name="Normal 5 2" xfId="113"/>
    <cellStyle name="Normal 5 3 3" xfId="108"/>
    <cellStyle name="Normal 6" xfId="70"/>
    <cellStyle name="Normal 7" xfId="103"/>
    <cellStyle name="Normal 8" xfId="110"/>
    <cellStyle name="Normal_Book1" xfId="5"/>
    <cellStyle name="Normal_mau TN" xfId="7"/>
    <cellStyle name="Normal_nv2_2003 2" xfId="6"/>
    <cellStyle name="Normal_Sheet1" xfId="4"/>
    <cellStyle name="Percent [2]" xfId="71"/>
    <cellStyle name="Percent 2" xfId="109"/>
    <cellStyle name="PERCENTAGE" xfId="72"/>
    <cellStyle name="PrePop Currency (0)" xfId="73"/>
    <cellStyle name="PrePop Currency (0) 2" xfId="74"/>
    <cellStyle name="PrePop Currency (0) 3" xfId="75"/>
    <cellStyle name="songuyen" xfId="76"/>
    <cellStyle name="Text Indent A" xfId="77"/>
    <cellStyle name="Text Indent B" xfId="78"/>
    <cellStyle name="Text Indent B 2" xfId="79"/>
    <cellStyle name="Text Indent B 3" xfId="80"/>
    <cellStyle name=" [0.00]_ Att. 1- Cover" xfId="81"/>
    <cellStyle name="_ Att. 1- Cover" xfId="82"/>
    <cellStyle name="?_ Att. 1- Cover" xfId="83"/>
    <cellStyle name="똿뗦먛귟 [0.00]_PRODUCT DETAIL Q1" xfId="84"/>
    <cellStyle name="똿뗦먛귟_PRODUCT DETAIL Q1" xfId="85"/>
    <cellStyle name="믅됞 [0.00]_PRODUCT DETAIL Q1" xfId="86"/>
    <cellStyle name="믅됞_PRODUCT DETAIL Q1" xfId="87"/>
    <cellStyle name="백분율_95" xfId="88"/>
    <cellStyle name="뷭?_BOOKSHIP" xfId="89"/>
    <cellStyle name="콤마 [0]_1202" xfId="90"/>
    <cellStyle name="콤마_1202" xfId="91"/>
    <cellStyle name="통화 [0]_1202" xfId="92"/>
    <cellStyle name="통화_1202" xfId="93"/>
    <cellStyle name="표준_(정보부문)월별인원계획" xfId="94"/>
    <cellStyle name="一般_00Q3902REV.1" xfId="95"/>
    <cellStyle name="千分位[0]_00Q3902REV.1" xfId="96"/>
    <cellStyle name="千分位_00Q3902REV.1" xfId="97"/>
    <cellStyle name="標準_機器ﾘｽト (2)" xfId="98"/>
    <cellStyle name="貨幣 [0]_00Q3902REV.1" xfId="99"/>
    <cellStyle name="貨幣[0]_BRE" xfId="100"/>
    <cellStyle name="貨幣_00Q3902REV.1" xfId="101"/>
  </cellStyles>
  <dxfs count="20"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workbookViewId="0">
      <pane xSplit="7" ySplit="7" topLeftCell="H8" activePane="bottomRight" state="frozen"/>
      <selection pane="topRight" activeCell="H1" sqref="H1"/>
      <selection pane="bottomLeft" activeCell="A8" sqref="A8"/>
      <selection pane="bottomRight" activeCell="L9" sqref="L9"/>
    </sheetView>
  </sheetViews>
  <sheetFormatPr defaultRowHeight="15"/>
  <cols>
    <col min="1" max="1" width="3.28515625" customWidth="1"/>
    <col min="2" max="2" width="11.5703125" customWidth="1"/>
    <col min="3" max="3" width="16" customWidth="1"/>
    <col min="4" max="4" width="7.140625" customWidth="1"/>
    <col min="5" max="5" width="11" customWidth="1"/>
    <col min="6" max="6" width="9.7109375" customWidth="1"/>
    <col min="7" max="7" width="10.28515625" customWidth="1"/>
    <col min="8" max="8" width="6.85546875" customWidth="1"/>
    <col min="9" max="9" width="5.7109375" customWidth="1"/>
    <col min="10" max="10" width="5.7109375" hidden="1" customWidth="1"/>
    <col min="11" max="11" width="10.42578125" customWidth="1"/>
    <col min="12" max="13" width="7.5703125" customWidth="1"/>
    <col min="14" max="17" width="5.7109375" customWidth="1"/>
    <col min="18" max="18" width="7.140625" customWidth="1"/>
    <col min="19" max="19" width="9.42578125" style="34" customWidth="1"/>
    <col min="20" max="20" width="10.42578125" style="35" customWidth="1"/>
  </cols>
  <sheetData>
    <row r="1" spans="1:20" ht="15.75">
      <c r="A1" s="71" t="s">
        <v>0</v>
      </c>
      <c r="B1" s="71"/>
      <c r="C1" s="71"/>
      <c r="D1" s="71"/>
      <c r="E1" s="36"/>
      <c r="F1" s="72" t="s">
        <v>41</v>
      </c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1:20" ht="15.75">
      <c r="A2" s="73" t="s">
        <v>37</v>
      </c>
      <c r="B2" s="73"/>
      <c r="C2" s="73"/>
      <c r="D2" s="73"/>
      <c r="E2" s="36"/>
      <c r="F2" s="72" t="s">
        <v>34</v>
      </c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20" ht="38.25" hidden="1">
      <c r="A3" s="92" t="s">
        <v>25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</row>
    <row r="4" spans="1:20" ht="18" customHeight="1">
      <c r="A4" s="74" t="s">
        <v>1</v>
      </c>
      <c r="B4" s="77" t="s">
        <v>2</v>
      </c>
      <c r="C4" s="80" t="s">
        <v>3</v>
      </c>
      <c r="D4" s="81"/>
      <c r="E4" s="86" t="s">
        <v>4</v>
      </c>
      <c r="F4" s="86" t="s">
        <v>5</v>
      </c>
      <c r="G4" s="74" t="s">
        <v>6</v>
      </c>
      <c r="H4" s="89" t="s">
        <v>7</v>
      </c>
      <c r="I4" s="64" t="s">
        <v>8</v>
      </c>
      <c r="J4" s="62" t="s">
        <v>9</v>
      </c>
      <c r="K4" s="63"/>
      <c r="L4" s="67" t="s">
        <v>27</v>
      </c>
      <c r="M4" s="68"/>
      <c r="N4" s="64" t="s">
        <v>12</v>
      </c>
      <c r="O4" s="64" t="s">
        <v>33</v>
      </c>
      <c r="P4" s="64" t="s">
        <v>10</v>
      </c>
      <c r="Q4" s="64" t="s">
        <v>11</v>
      </c>
      <c r="R4" s="64" t="s">
        <v>13</v>
      </c>
      <c r="S4" s="59" t="s">
        <v>14</v>
      </c>
      <c r="T4" s="59" t="s">
        <v>15</v>
      </c>
    </row>
    <row r="5" spans="1:20" ht="27.75" customHeight="1">
      <c r="A5" s="75"/>
      <c r="B5" s="78"/>
      <c r="C5" s="82"/>
      <c r="D5" s="83"/>
      <c r="E5" s="87"/>
      <c r="F5" s="87"/>
      <c r="G5" s="75"/>
      <c r="H5" s="90"/>
      <c r="I5" s="65"/>
      <c r="J5" s="64" t="s">
        <v>16</v>
      </c>
      <c r="K5" s="59" t="s">
        <v>26</v>
      </c>
      <c r="L5" s="69"/>
      <c r="M5" s="70"/>
      <c r="N5" s="65"/>
      <c r="O5" s="65"/>
      <c r="P5" s="65"/>
      <c r="Q5" s="65"/>
      <c r="R5" s="65"/>
      <c r="S5" s="60"/>
      <c r="T5" s="60"/>
    </row>
    <row r="6" spans="1:20">
      <c r="A6" s="76"/>
      <c r="B6" s="79"/>
      <c r="C6" s="84"/>
      <c r="D6" s="85"/>
      <c r="E6" s="88"/>
      <c r="F6" s="88"/>
      <c r="G6" s="76"/>
      <c r="H6" s="91"/>
      <c r="I6" s="66"/>
      <c r="J6" s="66"/>
      <c r="K6" s="61"/>
      <c r="L6" s="1" t="s">
        <v>17</v>
      </c>
      <c r="M6" s="2" t="s">
        <v>18</v>
      </c>
      <c r="N6" s="66"/>
      <c r="O6" s="66"/>
      <c r="P6" s="66"/>
      <c r="Q6" s="66"/>
      <c r="R6" s="66"/>
      <c r="S6" s="61"/>
      <c r="T6" s="61"/>
    </row>
    <row r="7" spans="1:20" ht="20.100000000000001" customHeight="1">
      <c r="A7" s="54" t="s">
        <v>51</v>
      </c>
      <c r="B7" s="55"/>
      <c r="C7" s="56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  <c r="T7" s="103"/>
    </row>
    <row r="8" spans="1:20" ht="18.600000000000001" customHeight="1">
      <c r="A8" s="57" t="s">
        <v>39</v>
      </c>
      <c r="B8" s="57"/>
      <c r="C8" s="58"/>
      <c r="D8" s="93"/>
      <c r="E8" s="94"/>
      <c r="F8" s="95"/>
      <c r="G8" s="96"/>
      <c r="H8" s="96"/>
      <c r="I8" s="96"/>
      <c r="J8" s="96"/>
      <c r="K8" s="96"/>
      <c r="L8" s="96"/>
      <c r="M8" s="97"/>
      <c r="N8" s="97"/>
      <c r="O8" s="97"/>
      <c r="P8" s="98"/>
      <c r="Q8" s="98"/>
      <c r="R8" s="97"/>
      <c r="S8" s="99"/>
      <c r="T8" s="100"/>
    </row>
    <row r="9" spans="1:20" s="35" customFormat="1" ht="18.600000000000001" customHeight="1">
      <c r="A9" s="27">
        <v>1</v>
      </c>
      <c r="B9" s="28">
        <v>24211608240</v>
      </c>
      <c r="C9" s="30" t="s">
        <v>42</v>
      </c>
      <c r="D9" s="19" t="s">
        <v>43</v>
      </c>
      <c r="E9" s="26" t="s">
        <v>40</v>
      </c>
      <c r="F9" s="20">
        <v>36602</v>
      </c>
      <c r="G9" s="21" t="s">
        <v>30</v>
      </c>
      <c r="H9" s="22" t="s">
        <v>29</v>
      </c>
      <c r="I9" s="23">
        <v>6.1</v>
      </c>
      <c r="J9" s="24"/>
      <c r="K9" s="24">
        <v>8</v>
      </c>
      <c r="L9" s="23">
        <v>6.27</v>
      </c>
      <c r="M9" s="23">
        <v>2.38</v>
      </c>
      <c r="N9" s="25" t="s">
        <v>31</v>
      </c>
      <c r="O9" s="25" t="s">
        <v>31</v>
      </c>
      <c r="P9" s="25" t="s">
        <v>31</v>
      </c>
      <c r="Q9" s="25" t="s">
        <v>31</v>
      </c>
      <c r="R9" s="25" t="s">
        <v>38</v>
      </c>
      <c r="S9" s="32">
        <v>0</v>
      </c>
      <c r="T9" s="31" t="s">
        <v>32</v>
      </c>
    </row>
    <row r="10" spans="1:20" s="35" customFormat="1" ht="18.600000000000001" customHeight="1">
      <c r="A10" s="27">
        <f>A9+1</f>
        <v>2</v>
      </c>
      <c r="B10" s="28">
        <v>25211610386</v>
      </c>
      <c r="C10" s="30" t="s">
        <v>44</v>
      </c>
      <c r="D10" s="19" t="s">
        <v>45</v>
      </c>
      <c r="E10" s="26" t="s">
        <v>46</v>
      </c>
      <c r="F10" s="20">
        <v>36951</v>
      </c>
      <c r="G10" s="21" t="s">
        <v>47</v>
      </c>
      <c r="H10" s="22" t="s">
        <v>29</v>
      </c>
      <c r="I10" s="23">
        <v>6.82</v>
      </c>
      <c r="J10" s="24"/>
      <c r="K10" s="24">
        <v>7.8</v>
      </c>
      <c r="L10" s="23">
        <v>6.88</v>
      </c>
      <c r="M10" s="23">
        <v>2.78</v>
      </c>
      <c r="N10" s="25" t="s">
        <v>31</v>
      </c>
      <c r="O10" s="25" t="s">
        <v>31</v>
      </c>
      <c r="P10" s="25" t="s">
        <v>31</v>
      </c>
      <c r="Q10" s="25" t="s">
        <v>31</v>
      </c>
      <c r="R10" s="25" t="s">
        <v>38</v>
      </c>
      <c r="S10" s="32">
        <v>0</v>
      </c>
      <c r="T10" s="31" t="s">
        <v>32</v>
      </c>
    </row>
    <row r="11" spans="1:20" s="35" customFormat="1" ht="18.600000000000001" customHeight="1">
      <c r="A11" s="41">
        <f t="shared" ref="A11" si="0">A10+1</f>
        <v>3</v>
      </c>
      <c r="B11" s="42">
        <v>25211705561</v>
      </c>
      <c r="C11" s="43" t="s">
        <v>48</v>
      </c>
      <c r="D11" s="44" t="s">
        <v>49</v>
      </c>
      <c r="E11" s="45" t="s">
        <v>46</v>
      </c>
      <c r="F11" s="46">
        <v>36945</v>
      </c>
      <c r="G11" s="47" t="s">
        <v>50</v>
      </c>
      <c r="H11" s="48" t="s">
        <v>29</v>
      </c>
      <c r="I11" s="49">
        <v>6.76</v>
      </c>
      <c r="J11" s="50"/>
      <c r="K11" s="50">
        <v>9</v>
      </c>
      <c r="L11" s="49">
        <v>6.85</v>
      </c>
      <c r="M11" s="49">
        <v>2.76</v>
      </c>
      <c r="N11" s="51" t="s">
        <v>31</v>
      </c>
      <c r="O11" s="51" t="s">
        <v>31</v>
      </c>
      <c r="P11" s="51" t="s">
        <v>31</v>
      </c>
      <c r="Q11" s="51" t="s">
        <v>31</v>
      </c>
      <c r="R11" s="51" t="s">
        <v>38</v>
      </c>
      <c r="S11" s="52">
        <v>0</v>
      </c>
      <c r="T11" s="53" t="s">
        <v>32</v>
      </c>
    </row>
    <row r="12" spans="1:20" ht="18">
      <c r="A12" s="3"/>
      <c r="B12" s="4"/>
      <c r="D12" s="5"/>
      <c r="E12" s="5"/>
      <c r="F12" s="6"/>
      <c r="G12" s="7"/>
      <c r="H12" s="8"/>
      <c r="I12" s="9"/>
      <c r="J12" s="9"/>
      <c r="K12" s="9"/>
      <c r="L12" s="9"/>
      <c r="M12" s="9"/>
      <c r="N12" s="9"/>
      <c r="O12" s="9"/>
      <c r="P12" s="9"/>
      <c r="R12" s="40"/>
      <c r="S12" s="40" t="str">
        <f ca="1">"Đà Nẵng, ngày"&amp;" "&amp; TEXT(DAY(NOW()),"00")&amp;" tháng "&amp;TEXT(MONTH(NOW()),"00")&amp;" năm "&amp;YEAR(NOW())</f>
        <v>Đà Nẵng, ngày 18 tháng 03 năm 2024</v>
      </c>
      <c r="T12" s="40"/>
    </row>
    <row r="13" spans="1:20">
      <c r="A13" s="10" t="s">
        <v>19</v>
      </c>
      <c r="B13" s="11"/>
      <c r="E13" s="12" t="s">
        <v>24</v>
      </c>
      <c r="H13" s="12" t="s">
        <v>20</v>
      </c>
      <c r="J13" s="39"/>
      <c r="M13" s="39" t="s">
        <v>21</v>
      </c>
      <c r="N13" s="13"/>
      <c r="O13" s="13"/>
      <c r="P13" s="13"/>
      <c r="R13" s="39"/>
      <c r="S13" s="39" t="s">
        <v>36</v>
      </c>
      <c r="T13" s="39"/>
    </row>
    <row r="14" spans="1:20" ht="18">
      <c r="A14" s="14"/>
      <c r="G14" s="29"/>
      <c r="H14" s="14"/>
      <c r="J14" s="15"/>
      <c r="M14" s="15"/>
      <c r="N14" s="13"/>
      <c r="O14" s="13"/>
      <c r="P14" s="13"/>
      <c r="R14" s="33"/>
      <c r="S14" s="33"/>
      <c r="T14" s="33"/>
    </row>
    <row r="15" spans="1:20" ht="15.75">
      <c r="A15" s="14"/>
      <c r="G15" s="29"/>
      <c r="H15" s="14"/>
      <c r="J15" s="15"/>
      <c r="M15" s="15"/>
      <c r="N15" s="13"/>
      <c r="O15" s="13"/>
      <c r="P15" s="13"/>
      <c r="R15" s="16"/>
      <c r="S15" s="13"/>
      <c r="T15" s="29"/>
    </row>
    <row r="16" spans="1:20" ht="15.75">
      <c r="A16" s="14"/>
      <c r="G16" s="29"/>
      <c r="H16" s="14"/>
      <c r="J16" s="15"/>
      <c r="M16" s="15"/>
      <c r="N16" s="17"/>
      <c r="O16" s="17"/>
      <c r="P16" s="17"/>
      <c r="R16" s="16"/>
      <c r="S16" s="38"/>
      <c r="T16" s="29"/>
    </row>
    <row r="17" spans="1:20" ht="15.75">
      <c r="A17" s="14"/>
      <c r="G17" s="29"/>
      <c r="H17" s="14"/>
      <c r="J17" s="15"/>
      <c r="M17" s="15"/>
      <c r="N17" s="17"/>
      <c r="O17" s="17"/>
      <c r="P17" s="17"/>
      <c r="R17" s="16"/>
      <c r="S17" s="38"/>
      <c r="T17" s="29"/>
    </row>
    <row r="18" spans="1:20" ht="15.75">
      <c r="A18" s="18" t="s">
        <v>22</v>
      </c>
      <c r="B18" s="18"/>
      <c r="E18" s="37" t="s">
        <v>35</v>
      </c>
      <c r="G18" s="12"/>
      <c r="H18" s="12"/>
      <c r="J18" s="39"/>
      <c r="M18" s="39" t="s">
        <v>28</v>
      </c>
      <c r="N18" s="17"/>
      <c r="O18" s="17"/>
      <c r="P18" s="17"/>
      <c r="R18" s="39"/>
      <c r="S18" s="39" t="s">
        <v>23</v>
      </c>
      <c r="T18" s="39"/>
    </row>
  </sheetData>
  <mergeCells count="24">
    <mergeCell ref="A1:D1"/>
    <mergeCell ref="F1:T1"/>
    <mergeCell ref="A2:D2"/>
    <mergeCell ref="F2:T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S4:S6"/>
    <mergeCell ref="A3:T3"/>
    <mergeCell ref="T4:T6"/>
    <mergeCell ref="J4:K4"/>
    <mergeCell ref="N4:N6"/>
    <mergeCell ref="P4:P6"/>
    <mergeCell ref="Q4:Q6"/>
    <mergeCell ref="R4:R6"/>
    <mergeCell ref="L4:M5"/>
    <mergeCell ref="O4:O6"/>
  </mergeCells>
  <conditionalFormatting sqref="N9:R11">
    <cfRule type="cellIs" dxfId="4" priority="5" operator="equal">
      <formula>0</formula>
    </cfRule>
  </conditionalFormatting>
  <conditionalFormatting sqref="N9:R11">
    <cfRule type="cellIs" dxfId="3" priority="4" operator="equal">
      <formula>"Ko Đạt"</formula>
    </cfRule>
  </conditionalFormatting>
  <conditionalFormatting sqref="T9:T11">
    <cfRule type="cellIs" dxfId="2" priority="3" operator="notEqual">
      <formula>"CNTN"</formula>
    </cfRule>
  </conditionalFormatting>
  <conditionalFormatting sqref="J9:K11">
    <cfRule type="cellIs" dxfId="1" priority="2" operator="lessThan">
      <formula>5.5</formula>
    </cfRule>
  </conditionalFormatting>
  <conditionalFormatting sqref="J9:K11">
    <cfRule type="cellIs" dxfId="0" priority="1" operator="lessThan">
      <formula>5.5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K24PNU-EDC</vt:lpstr>
      <vt:lpstr>'K24PNU-EDC'!Print_Titles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Mr Tam</cp:lastModifiedBy>
  <cp:lastPrinted>2024-03-18T01:59:07Z</cp:lastPrinted>
  <dcterms:created xsi:type="dcterms:W3CDTF">2016-07-05T02:56:37Z</dcterms:created>
  <dcterms:modified xsi:type="dcterms:W3CDTF">2024-03-18T01:59:27Z</dcterms:modified>
</cp:coreProperties>
</file>