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K23PNU-EDC" sheetId="2" r:id="rId1"/>
  </sheets>
  <definedNames>
    <definedName name="_Fill" localSheetId="0" hidden="1">#REF!</definedName>
    <definedName name="_Fill" hidden="1">#REF!</definedName>
    <definedName name="_xlnm._FilterDatabase" localSheetId="0" hidden="1">'K23PNU-EDC'!#REF!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localSheetId="0" hidden="1">#REF!</definedName>
    <definedName name="KHANH" hidden="1">#REF!</definedName>
    <definedName name="_xlnm.Print_Titles" localSheetId="0">'K23PNU-EDC'!$4:$6</definedName>
    <definedName name="SGFD" localSheetId="0" hidden="1">#REF!</definedName>
    <definedName name="SGFD" hidden="1">#REF!</definedName>
  </definedNames>
  <calcPr calcId="152511" iterate="1"/>
</workbook>
</file>

<file path=xl/calcChain.xml><?xml version="1.0" encoding="utf-8"?>
<calcChain xmlns="http://schemas.openxmlformats.org/spreadsheetml/2006/main">
  <c r="S31" i="2" l="1"/>
  <c r="A10" i="2" l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</calcChain>
</file>

<file path=xl/sharedStrings.xml><?xml version="1.0" encoding="utf-8"?>
<sst xmlns="http://schemas.openxmlformats.org/spreadsheetml/2006/main" count="81" uniqueCount="53">
  <si>
    <t>TRƯỜNG ĐẠI HỌC DUY TÂN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</si>
  <si>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</si>
  <si>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</si>
  <si>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</si>
  <si>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</si>
  <si>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</si>
  <si>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</si>
  <si>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</si>
  <si>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</si>
  <si>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</si>
  <si>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</si>
  <si>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</si>
  <si>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</si>
  <si>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</si>
  <si>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</si>
  <si>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</si>
  <si>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</si>
  <si>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</si>
  <si>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</si>
  <si>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</si>
  <si>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</si>
  <si>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</si>
  <si>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 xml:space="preserve">  Phan Thanh Tâm</t>
  </si>
  <si>
    <t>TS. Võ Thanh Hải</t>
  </si>
  <si>
    <t>DIỆN XÉT VỚT ĐIỀU KIỆN NHẬN KHÓA LUẬN TỐT NGHIỆP</t>
  </si>
  <si>
    <t>NGƯỜI KIỂM TRA</t>
  </si>
  <si>
    <t>Sinh viên thắc mắc liên hệ mail: phanthanhtamdtu@gmail.com</t>
  </si>
  <si>
    <t>BẢO VỆ TỐT NGHIỆP ( 3 )</t>
  </si>
  <si>
    <t>TB TOÀN KHOÁ ( 135 )</t>
  </si>
  <si>
    <t>ThS. Nguyễn Ân</t>
  </si>
  <si>
    <t>K23PNU_EDC</t>
  </si>
  <si>
    <t>Nam</t>
  </si>
  <si>
    <t>Phạm Khắc Minh</t>
  </si>
  <si>
    <t>Đức</t>
  </si>
  <si>
    <t>Đà Nẵng</t>
  </si>
  <si>
    <t>Bình Định</t>
  </si>
  <si>
    <t>Đạt</t>
  </si>
  <si>
    <t>Xuất Sắc</t>
  </si>
  <si>
    <t>CNTN</t>
  </si>
  <si>
    <t>KST</t>
  </si>
  <si>
    <t>CHUYÊN NGÀNH:  CƠ ĐIỆN TỬ CHUẨN PNU</t>
  </si>
  <si>
    <t>Võ Minh</t>
  </si>
  <si>
    <t>Vương</t>
  </si>
  <si>
    <t>Nguyễn Thị Quỳnh Trang</t>
  </si>
  <si>
    <t>CT. HỘI ĐỒNG TỐT NGHIỆP</t>
  </si>
  <si>
    <t>HỘI ĐỒNG TỐT NGHIỆP</t>
  </si>
  <si>
    <t>THÁNG 05.2022</t>
  </si>
  <si>
    <t>KẾT QUẢ THI TỐT NGHIỆP VÀ ĐỀ NGHỊ CÔNG NHẬN TỐT NGHIỆP ĐỢT THÁNG 05 NĂM 2022</t>
  </si>
  <si>
    <t>Phan Quốc</t>
  </si>
  <si>
    <t>TT Huế</t>
  </si>
  <si>
    <t>Phan Đức Thành</t>
  </si>
  <si>
    <t>Trung</t>
  </si>
  <si>
    <t>Tốt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</si>
</sst>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0.0;[Red]0.0"/>
    <numFmt numFmtId="168" formatCode="0.00;[Red]0.00"/>
    <numFmt numFmtId="169" formatCode="&quot;\&quot;#,##0.00;[Red]&quot;\&quot;&quot;\&quot;&quot;\&quot;&quot;\&quot;&quot;\&quot;&quot;\&quot;\-#,##0.00"/>
    <numFmt numFmtId="170" formatCode="&quot;\&quot;#,##0;[Red]&quot;\&quot;&quot;\&quot;\-#,##0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\$#,##0\ ;\(\$#,##0\)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&quot;VND&quot;#,##0_);[Red]\(&quot;VND&quot;#,##0\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</numFmts>
  <fonts count="53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9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2" fontId="16" fillId="0" borderId="0" applyFill="0" applyBorder="0" applyAlignment="0"/>
    <xf numFmtId="173" fontId="16" fillId="0" borderId="0" applyFill="0" applyBorder="0" applyAlignment="0"/>
    <xf numFmtId="174" fontId="26" fillId="0" borderId="0"/>
    <xf numFmtId="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26" fillId="0" borderId="0"/>
    <xf numFmtId="0" fontId="16" fillId="0" borderId="0" applyFont="0" applyFill="0" applyBorder="0" applyAlignment="0" applyProtection="0"/>
    <xf numFmtId="177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80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81" fontId="42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43" fillId="0" borderId="0"/>
    <xf numFmtId="0" fontId="31" fillId="0" borderId="0"/>
    <xf numFmtId="171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/>
    <xf numFmtId="184" fontId="44" fillId="0" borderId="0" applyFont="0" applyFill="0" applyBorder="0" applyAlignment="0" applyProtection="0"/>
    <xf numFmtId="16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165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165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47" fillId="0" borderId="0"/>
  </cellStyleXfs>
  <cellXfs count="115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7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7" fontId="12" fillId="0" borderId="0" xfId="7" applyNumberFormat="1" applyFont="1" applyAlignment="1">
      <alignment horizontal="center"/>
    </xf>
    <xf numFmtId="168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6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7" fillId="0" borderId="0" xfId="7" applyFont="1" applyAlignment="1">
      <alignment horizontal="center"/>
    </xf>
    <xf numFmtId="14" fontId="9" fillId="0" borderId="0" xfId="7" applyNumberFormat="1" applyFont="1" applyBorder="1" applyAlignment="1">
      <alignment horizontal="center" vertical="center"/>
    </xf>
    <xf numFmtId="0" fontId="9" fillId="0" borderId="21" xfId="2" applyFont="1" applyFill="1" applyBorder="1" applyAlignment="1">
      <alignment horizontal="center"/>
    </xf>
    <xf numFmtId="0" fontId="7" fillId="0" borderId="21" xfId="3" quotePrefix="1" applyFont="1" applyFill="1" applyBorder="1" applyAlignment="1">
      <alignment horizontal="center"/>
    </xf>
    <xf numFmtId="0" fontId="9" fillId="0" borderId="22" xfId="4" applyFont="1" applyFill="1" applyBorder="1" applyAlignment="1"/>
    <xf numFmtId="0" fontId="7" fillId="0" borderId="23" xfId="4" applyFont="1" applyFill="1" applyBorder="1" applyAlignment="1">
      <alignment horizontal="left"/>
    </xf>
    <xf numFmtId="0" fontId="9" fillId="0" borderId="23" xfId="4" applyFont="1" applyFill="1" applyBorder="1" applyAlignment="1">
      <alignment horizontal="center"/>
    </xf>
    <xf numFmtId="14" fontId="9" fillId="0" borderId="21" xfId="3" applyNumberFormat="1" applyFont="1" applyBorder="1" applyAlignment="1">
      <alignment horizontal="center"/>
    </xf>
    <xf numFmtId="14" fontId="9" fillId="0" borderId="21" xfId="5" applyNumberFormat="1" applyFont="1" applyBorder="1" applyAlignment="1">
      <alignment horizontal="left"/>
    </xf>
    <xf numFmtId="14" fontId="9" fillId="0" borderId="21" xfId="5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166" fontId="7" fillId="0" borderId="21" xfId="1" applyNumberFormat="1" applyFont="1" applyBorder="1" applyAlignment="1">
      <alignment horizontal="center"/>
    </xf>
    <xf numFmtId="0" fontId="6" fillId="0" borderId="21" xfId="6" applyFont="1" applyFill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9" fillId="0" borderId="20" xfId="2" applyFont="1" applyFill="1" applyBorder="1" applyAlignment="1">
      <alignment horizontal="center"/>
    </xf>
    <xf numFmtId="0" fontId="7" fillId="0" borderId="20" xfId="3" quotePrefix="1" applyFont="1" applyFill="1" applyBorder="1" applyAlignment="1">
      <alignment horizontal="center"/>
    </xf>
    <xf numFmtId="0" fontId="9" fillId="0" borderId="24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0" xfId="3" applyNumberFormat="1" applyFont="1" applyBorder="1" applyAlignment="1">
      <alignment horizontal="center"/>
    </xf>
    <xf numFmtId="14" fontId="9" fillId="0" borderId="20" xfId="5" applyNumberFormat="1" applyFont="1" applyBorder="1" applyAlignment="1">
      <alignment horizontal="left"/>
    </xf>
    <xf numFmtId="14" fontId="9" fillId="0" borderId="20" xfId="5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7" fillId="0" borderId="20" xfId="1" applyNumberFormat="1" applyFont="1" applyBorder="1" applyAlignment="1">
      <alignment horizontal="center"/>
    </xf>
    <xf numFmtId="0" fontId="6" fillId="0" borderId="20" xfId="6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2" fillId="7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2 3" xfId="115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H10" sqref="H10"/>
    </sheetView>
  </sheetViews>
  <sheetFormatPr defaultRowHeight="15"/>
  <cols>
    <col min="1" max="1" width="3.28515625" customWidth="1"/>
    <col min="2" max="2" width="11.5703125" customWidth="1"/>
    <col min="3" max="3" width="16" customWidth="1"/>
    <col min="4" max="4" width="7.140625" customWidth="1"/>
    <col min="5" max="5" width="11" customWidth="1"/>
    <col min="6" max="6" width="9.7109375" customWidth="1"/>
    <col min="7" max="7" width="10.285156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5.7109375" customWidth="1"/>
    <col min="18" max="18" width="7.140625" customWidth="1"/>
    <col min="19" max="19" width="9.42578125" style="44" customWidth="1"/>
    <col min="20" max="20" width="10.42578125" style="47" customWidth="1"/>
  </cols>
  <sheetData>
    <row r="1" spans="1:20" ht="15.75">
      <c r="A1" s="81" t="s">
        <v>0</v>
      </c>
      <c r="B1" s="81"/>
      <c r="C1" s="81"/>
      <c r="D1" s="81"/>
      <c r="E1" s="48"/>
      <c r="F1" s="82" t="s">
        <v>47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5.75">
      <c r="A2" s="83" t="s">
        <v>45</v>
      </c>
      <c r="B2" s="83"/>
      <c r="C2" s="83"/>
      <c r="D2" s="83"/>
      <c r="E2" s="48"/>
      <c r="F2" s="82" t="s">
        <v>40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38.25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84" t="s">
        <v>1</v>
      </c>
      <c r="B4" s="87" t="s">
        <v>2</v>
      </c>
      <c r="C4" s="90" t="s">
        <v>3</v>
      </c>
      <c r="D4" s="91"/>
      <c r="E4" s="96" t="s">
        <v>4</v>
      </c>
      <c r="F4" s="96" t="s">
        <v>5</v>
      </c>
      <c r="G4" s="84" t="s">
        <v>6</v>
      </c>
      <c r="H4" s="103" t="s">
        <v>7</v>
      </c>
      <c r="I4" s="99" t="s">
        <v>8</v>
      </c>
      <c r="J4" s="109" t="s">
        <v>9</v>
      </c>
      <c r="K4" s="110"/>
      <c r="L4" s="111" t="s">
        <v>28</v>
      </c>
      <c r="M4" s="112"/>
      <c r="N4" s="99" t="s">
        <v>12</v>
      </c>
      <c r="O4" s="99" t="s">
        <v>39</v>
      </c>
      <c r="P4" s="99" t="s">
        <v>10</v>
      </c>
      <c r="Q4" s="99" t="s">
        <v>11</v>
      </c>
      <c r="R4" s="99" t="s">
        <v>13</v>
      </c>
      <c r="S4" s="101" t="s">
        <v>14</v>
      </c>
      <c r="T4" s="101" t="s">
        <v>15</v>
      </c>
    </row>
    <row r="5" spans="1:20" ht="27.75" customHeight="1">
      <c r="A5" s="85"/>
      <c r="B5" s="88"/>
      <c r="C5" s="92"/>
      <c r="D5" s="93"/>
      <c r="E5" s="97"/>
      <c r="F5" s="97"/>
      <c r="G5" s="85"/>
      <c r="H5" s="104"/>
      <c r="I5" s="106"/>
      <c r="J5" s="99" t="s">
        <v>16</v>
      </c>
      <c r="K5" s="101" t="s">
        <v>27</v>
      </c>
      <c r="L5" s="113"/>
      <c r="M5" s="114"/>
      <c r="N5" s="106"/>
      <c r="O5" s="106"/>
      <c r="P5" s="106"/>
      <c r="Q5" s="106"/>
      <c r="R5" s="106"/>
      <c r="S5" s="107"/>
      <c r="T5" s="107"/>
    </row>
    <row r="6" spans="1:20">
      <c r="A6" s="86"/>
      <c r="B6" s="89"/>
      <c r="C6" s="94"/>
      <c r="D6" s="95"/>
      <c r="E6" s="98"/>
      <c r="F6" s="98"/>
      <c r="G6" s="86"/>
      <c r="H6" s="105"/>
      <c r="I6" s="100"/>
      <c r="J6" s="100"/>
      <c r="K6" s="102"/>
      <c r="L6" s="1" t="s">
        <v>17</v>
      </c>
      <c r="M6" s="2" t="s">
        <v>18</v>
      </c>
      <c r="N6" s="100"/>
      <c r="O6" s="100"/>
      <c r="P6" s="100"/>
      <c r="Q6" s="100"/>
      <c r="R6" s="100"/>
      <c r="S6" s="102"/>
      <c r="T6" s="102"/>
    </row>
    <row r="7" spans="1:20" ht="20.100000000000001" customHeight="1">
      <c r="A7" s="51" t="s">
        <v>46</v>
      </c>
      <c r="B7" s="5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1"/>
      <c r="T7" s="45"/>
    </row>
    <row r="8" spans="1:20" ht="18.600000000000001" customHeight="1">
      <c r="A8" s="3" t="s">
        <v>24</v>
      </c>
      <c r="B8" s="3"/>
      <c r="C8" s="4"/>
      <c r="D8" s="5"/>
      <c r="E8" s="35"/>
      <c r="F8" s="6"/>
      <c r="G8" s="4"/>
      <c r="H8" s="4"/>
      <c r="I8" s="4"/>
      <c r="J8" s="4"/>
      <c r="K8" s="4"/>
      <c r="L8" s="4"/>
      <c r="M8" s="7"/>
      <c r="N8" s="7"/>
      <c r="O8" s="7"/>
      <c r="P8" s="8"/>
      <c r="Q8" s="8"/>
      <c r="R8" s="7"/>
      <c r="S8" s="9"/>
      <c r="T8" s="46"/>
    </row>
    <row r="9" spans="1:20" s="47" customFormat="1" ht="18.600000000000001" customHeight="1">
      <c r="A9" s="36">
        <v>1</v>
      </c>
      <c r="B9" s="37">
        <v>2321174670</v>
      </c>
      <c r="C9" s="39" t="s">
        <v>32</v>
      </c>
      <c r="D9" s="27" t="s">
        <v>33</v>
      </c>
      <c r="E9" s="34" t="s">
        <v>30</v>
      </c>
      <c r="F9" s="28">
        <v>36196</v>
      </c>
      <c r="G9" s="29" t="s">
        <v>34</v>
      </c>
      <c r="H9" s="30" t="s">
        <v>31</v>
      </c>
      <c r="I9" s="31">
        <v>6.81</v>
      </c>
      <c r="J9" s="32"/>
      <c r="K9" s="32">
        <v>8.8000000000000007</v>
      </c>
      <c r="L9" s="31">
        <v>6.78</v>
      </c>
      <c r="M9" s="31">
        <v>2.74</v>
      </c>
      <c r="N9" s="33" t="s">
        <v>36</v>
      </c>
      <c r="O9" s="33" t="s">
        <v>36</v>
      </c>
      <c r="P9" s="33" t="s">
        <v>36</v>
      </c>
      <c r="Q9" s="33" t="s">
        <v>36</v>
      </c>
      <c r="R9" s="33" t="s">
        <v>37</v>
      </c>
      <c r="S9" s="42">
        <v>0</v>
      </c>
      <c r="T9" s="40" t="s">
        <v>38</v>
      </c>
    </row>
    <row r="10" spans="1:20" s="47" customFormat="1" ht="18.600000000000001" customHeight="1">
      <c r="A10" s="36">
        <f>A9+1</f>
        <v>2</v>
      </c>
      <c r="B10" s="37">
        <v>23211512552</v>
      </c>
      <c r="C10" s="39" t="s">
        <v>48</v>
      </c>
      <c r="D10" s="27" t="s">
        <v>31</v>
      </c>
      <c r="E10" s="34" t="s">
        <v>30</v>
      </c>
      <c r="F10" s="28">
        <v>36313</v>
      </c>
      <c r="G10" s="29" t="s">
        <v>49</v>
      </c>
      <c r="H10" s="30" t="s">
        <v>31</v>
      </c>
      <c r="I10" s="31">
        <v>8.01</v>
      </c>
      <c r="J10" s="32"/>
      <c r="K10" s="32">
        <v>8.6</v>
      </c>
      <c r="L10" s="31">
        <v>8.01</v>
      </c>
      <c r="M10" s="31">
        <v>3.45</v>
      </c>
      <c r="N10" s="33" t="s">
        <v>36</v>
      </c>
      <c r="O10" s="33" t="s">
        <v>36</v>
      </c>
      <c r="P10" s="33" t="s">
        <v>36</v>
      </c>
      <c r="Q10" s="33" t="s">
        <v>36</v>
      </c>
      <c r="R10" s="33" t="s">
        <v>37</v>
      </c>
      <c r="S10" s="42">
        <v>0</v>
      </c>
      <c r="T10" s="40" t="s">
        <v>38</v>
      </c>
    </row>
    <row r="11" spans="1:20" s="47" customFormat="1" ht="18.600000000000001" customHeight="1">
      <c r="A11" s="36">
        <f t="shared" ref="A11:A21" si="0">A10+1</f>
        <v>3</v>
      </c>
      <c r="B11" s="37">
        <v>2321163417</v>
      </c>
      <c r="C11" s="39" t="s">
        <v>50</v>
      </c>
      <c r="D11" s="27" t="s">
        <v>51</v>
      </c>
      <c r="E11" s="34" t="s">
        <v>30</v>
      </c>
      <c r="F11" s="28">
        <v>36458</v>
      </c>
      <c r="G11" s="29" t="s">
        <v>34</v>
      </c>
      <c r="H11" s="30" t="s">
        <v>31</v>
      </c>
      <c r="I11" s="31">
        <v>7.08</v>
      </c>
      <c r="J11" s="32"/>
      <c r="K11" s="32">
        <v>8.1</v>
      </c>
      <c r="L11" s="31">
        <v>7.12</v>
      </c>
      <c r="M11" s="31">
        <v>2.96</v>
      </c>
      <c r="N11" s="33" t="s">
        <v>36</v>
      </c>
      <c r="O11" s="33" t="s">
        <v>36</v>
      </c>
      <c r="P11" s="33" t="s">
        <v>36</v>
      </c>
      <c r="Q11" s="33" t="s">
        <v>36</v>
      </c>
      <c r="R11" s="33" t="s">
        <v>52</v>
      </c>
      <c r="S11" s="42">
        <v>0</v>
      </c>
      <c r="T11" s="40" t="s">
        <v>38</v>
      </c>
    </row>
    <row r="12" spans="1:20" s="47" customFormat="1" ht="18.600000000000001" customHeight="1">
      <c r="A12" s="68">
        <f t="shared" si="0"/>
        <v>4</v>
      </c>
      <c r="B12" s="69">
        <v>2321173811</v>
      </c>
      <c r="C12" s="70" t="s">
        <v>41</v>
      </c>
      <c r="D12" s="71" t="s">
        <v>42</v>
      </c>
      <c r="E12" s="72" t="s">
        <v>30</v>
      </c>
      <c r="F12" s="73">
        <v>36198</v>
      </c>
      <c r="G12" s="74" t="s">
        <v>35</v>
      </c>
      <c r="H12" s="75" t="s">
        <v>31</v>
      </c>
      <c r="I12" s="76">
        <v>7.53</v>
      </c>
      <c r="J12" s="77"/>
      <c r="K12" s="77">
        <v>9</v>
      </c>
      <c r="L12" s="76">
        <v>7.56</v>
      </c>
      <c r="M12" s="76">
        <v>3.19</v>
      </c>
      <c r="N12" s="78" t="s">
        <v>36</v>
      </c>
      <c r="O12" s="78" t="s">
        <v>36</v>
      </c>
      <c r="P12" s="78" t="s">
        <v>36</v>
      </c>
      <c r="Q12" s="78" t="s">
        <v>36</v>
      </c>
      <c r="R12" s="78" t="s">
        <v>37</v>
      </c>
      <c r="S12" s="79">
        <v>0</v>
      </c>
      <c r="T12" s="80" t="s">
        <v>38</v>
      </c>
    </row>
    <row r="13" spans="1:20" s="47" customFormat="1" ht="18.600000000000001" hidden="1" customHeight="1">
      <c r="A13" s="55">
        <f t="shared" si="0"/>
        <v>5</v>
      </c>
      <c r="B13" s="56"/>
      <c r="C13" s="57"/>
      <c r="D13" s="58"/>
      <c r="E13" s="59"/>
      <c r="F13" s="60"/>
      <c r="G13" s="61"/>
      <c r="H13" s="62"/>
      <c r="I13" s="63"/>
      <c r="J13" s="64"/>
      <c r="K13" s="64"/>
      <c r="L13" s="63"/>
      <c r="M13" s="63"/>
      <c r="N13" s="65"/>
      <c r="O13" s="65"/>
      <c r="P13" s="65"/>
      <c r="Q13" s="65"/>
      <c r="R13" s="65"/>
      <c r="S13" s="66"/>
      <c r="T13" s="67"/>
    </row>
    <row r="14" spans="1:20" s="47" customFormat="1" ht="18.600000000000001" hidden="1" customHeight="1">
      <c r="A14" s="36">
        <f t="shared" si="0"/>
        <v>6</v>
      </c>
      <c r="B14" s="37"/>
      <c r="C14" s="39"/>
      <c r="D14" s="27"/>
      <c r="E14" s="34"/>
      <c r="F14" s="28"/>
      <c r="G14" s="29"/>
      <c r="H14" s="30"/>
      <c r="I14" s="31"/>
      <c r="J14" s="32"/>
      <c r="K14" s="32"/>
      <c r="L14" s="31"/>
      <c r="M14" s="31"/>
      <c r="N14" s="33"/>
      <c r="O14" s="33"/>
      <c r="P14" s="33"/>
      <c r="Q14" s="33"/>
      <c r="R14" s="33"/>
      <c r="S14" s="42"/>
      <c r="T14" s="40"/>
    </row>
    <row r="15" spans="1:20" s="47" customFormat="1" ht="18.600000000000001" hidden="1" customHeight="1">
      <c r="A15" s="36">
        <f t="shared" si="0"/>
        <v>7</v>
      </c>
      <c r="B15" s="37"/>
      <c r="C15" s="39"/>
      <c r="D15" s="27"/>
      <c r="E15" s="34"/>
      <c r="F15" s="28"/>
      <c r="G15" s="29"/>
      <c r="H15" s="30"/>
      <c r="I15" s="31"/>
      <c r="J15" s="32"/>
      <c r="K15" s="32"/>
      <c r="L15" s="31"/>
      <c r="M15" s="31"/>
      <c r="N15" s="33"/>
      <c r="O15" s="33"/>
      <c r="P15" s="33"/>
      <c r="Q15" s="33"/>
      <c r="R15" s="33"/>
      <c r="S15" s="42"/>
      <c r="T15" s="40"/>
    </row>
    <row r="16" spans="1:20" s="47" customFormat="1" ht="18.600000000000001" hidden="1" customHeight="1">
      <c r="A16" s="36">
        <f t="shared" si="0"/>
        <v>8</v>
      </c>
      <c r="B16" s="37"/>
      <c r="C16" s="39"/>
      <c r="D16" s="27"/>
      <c r="E16" s="34"/>
      <c r="F16" s="28"/>
      <c r="G16" s="29"/>
      <c r="H16" s="30"/>
      <c r="I16" s="31"/>
      <c r="J16" s="32"/>
      <c r="K16" s="32"/>
      <c r="L16" s="31"/>
      <c r="M16" s="31"/>
      <c r="N16" s="33"/>
      <c r="O16" s="33"/>
      <c r="P16" s="33"/>
      <c r="Q16" s="33"/>
      <c r="R16" s="33"/>
      <c r="S16" s="42"/>
      <c r="T16" s="40"/>
    </row>
    <row r="17" spans="1:20" s="47" customFormat="1" ht="18.600000000000001" hidden="1" customHeight="1">
      <c r="A17" s="36">
        <f t="shared" si="0"/>
        <v>9</v>
      </c>
      <c r="B17" s="37"/>
      <c r="C17" s="39"/>
      <c r="D17" s="27"/>
      <c r="E17" s="34"/>
      <c r="F17" s="28"/>
      <c r="G17" s="29"/>
      <c r="H17" s="30"/>
      <c r="I17" s="31"/>
      <c r="J17" s="32"/>
      <c r="K17" s="32"/>
      <c r="L17" s="31"/>
      <c r="M17" s="31"/>
      <c r="N17" s="33"/>
      <c r="O17" s="33"/>
      <c r="P17" s="33"/>
      <c r="Q17" s="33"/>
      <c r="R17" s="33"/>
      <c r="S17" s="42"/>
      <c r="T17" s="40"/>
    </row>
    <row r="18" spans="1:20" s="47" customFormat="1" ht="18.600000000000001" hidden="1" customHeight="1">
      <c r="A18" s="36">
        <f t="shared" si="0"/>
        <v>10</v>
      </c>
      <c r="B18" s="37"/>
      <c r="C18" s="39"/>
      <c r="D18" s="27"/>
      <c r="E18" s="34"/>
      <c r="F18" s="28"/>
      <c r="G18" s="29"/>
      <c r="H18" s="30"/>
      <c r="I18" s="31"/>
      <c r="J18" s="32"/>
      <c r="K18" s="32"/>
      <c r="L18" s="31"/>
      <c r="M18" s="31"/>
      <c r="N18" s="33"/>
      <c r="O18" s="33"/>
      <c r="P18" s="33"/>
      <c r="Q18" s="33"/>
      <c r="R18" s="33"/>
      <c r="S18" s="42"/>
      <c r="T18" s="40"/>
    </row>
    <row r="19" spans="1:20" s="47" customFormat="1" ht="18.600000000000001" hidden="1" customHeight="1">
      <c r="A19" s="36">
        <f t="shared" si="0"/>
        <v>11</v>
      </c>
      <c r="B19" s="37"/>
      <c r="C19" s="39"/>
      <c r="D19" s="27"/>
      <c r="E19" s="34"/>
      <c r="F19" s="28"/>
      <c r="G19" s="29"/>
      <c r="H19" s="30"/>
      <c r="I19" s="31"/>
      <c r="J19" s="32"/>
      <c r="K19" s="32"/>
      <c r="L19" s="31"/>
      <c r="M19" s="31"/>
      <c r="N19" s="33"/>
      <c r="O19" s="33"/>
      <c r="P19" s="33"/>
      <c r="Q19" s="33"/>
      <c r="R19" s="33"/>
      <c r="S19" s="42"/>
      <c r="T19" s="40"/>
    </row>
    <row r="20" spans="1:20" s="47" customFormat="1" ht="18.600000000000001" hidden="1" customHeight="1">
      <c r="A20" s="36">
        <f t="shared" si="0"/>
        <v>12</v>
      </c>
      <c r="B20" s="37"/>
      <c r="C20" s="39"/>
      <c r="D20" s="27"/>
      <c r="E20" s="34"/>
      <c r="F20" s="28"/>
      <c r="G20" s="29"/>
      <c r="H20" s="30"/>
      <c r="I20" s="31"/>
      <c r="J20" s="32"/>
      <c r="K20" s="32"/>
      <c r="L20" s="31"/>
      <c r="M20" s="31"/>
      <c r="N20" s="33"/>
      <c r="O20" s="33"/>
      <c r="P20" s="33"/>
      <c r="Q20" s="33"/>
      <c r="R20" s="33"/>
      <c r="S20" s="42"/>
      <c r="T20" s="40"/>
    </row>
    <row r="21" spans="1:20" s="47" customFormat="1" ht="18.600000000000001" hidden="1" customHeight="1">
      <c r="A21" s="68">
        <f t="shared" si="0"/>
        <v>13</v>
      </c>
      <c r="B21" s="69"/>
      <c r="C21" s="70"/>
      <c r="D21" s="71"/>
      <c r="E21" s="72"/>
      <c r="F21" s="73"/>
      <c r="G21" s="74"/>
      <c r="H21" s="75"/>
      <c r="I21" s="76"/>
      <c r="J21" s="77"/>
      <c r="K21" s="77"/>
      <c r="L21" s="76"/>
      <c r="M21" s="76"/>
      <c r="N21" s="78"/>
      <c r="O21" s="78"/>
      <c r="P21" s="78"/>
      <c r="Q21" s="78"/>
      <c r="R21" s="78"/>
      <c r="S21" s="79"/>
      <c r="T21" s="80"/>
    </row>
    <row r="22" spans="1:20" s="47" customFormat="1" ht="18.600000000000001" hidden="1" customHeight="1">
      <c r="A22" s="55">
        <f t="shared" ref="A22:A30" si="1">A21+1</f>
        <v>14</v>
      </c>
      <c r="B22" s="56"/>
      <c r="C22" s="57"/>
      <c r="D22" s="58"/>
      <c r="E22" s="59"/>
      <c r="F22" s="60"/>
      <c r="G22" s="61"/>
      <c r="H22" s="62"/>
      <c r="I22" s="63"/>
      <c r="J22" s="64"/>
      <c r="K22" s="64"/>
      <c r="L22" s="63"/>
      <c r="M22" s="63"/>
      <c r="N22" s="65"/>
      <c r="O22" s="65"/>
      <c r="P22" s="65"/>
      <c r="Q22" s="65"/>
      <c r="R22" s="65"/>
      <c r="S22" s="66"/>
      <c r="T22" s="67"/>
    </row>
    <row r="23" spans="1:20" s="47" customFormat="1" ht="18.600000000000001" hidden="1" customHeight="1">
      <c r="A23" s="36">
        <f t="shared" si="1"/>
        <v>15</v>
      </c>
      <c r="B23" s="37"/>
      <c r="C23" s="39"/>
      <c r="D23" s="27"/>
      <c r="E23" s="34"/>
      <c r="F23" s="28"/>
      <c r="G23" s="29"/>
      <c r="H23" s="30"/>
      <c r="I23" s="31"/>
      <c r="J23" s="32"/>
      <c r="K23" s="32"/>
      <c r="L23" s="31"/>
      <c r="M23" s="31"/>
      <c r="N23" s="33"/>
      <c r="O23" s="33"/>
      <c r="P23" s="33"/>
      <c r="Q23" s="33"/>
      <c r="R23" s="33"/>
      <c r="S23" s="42"/>
      <c r="T23" s="40"/>
    </row>
    <row r="24" spans="1:20" s="47" customFormat="1" ht="18.600000000000001" hidden="1" customHeight="1">
      <c r="A24" s="36">
        <f t="shared" si="1"/>
        <v>16</v>
      </c>
      <c r="B24" s="37"/>
      <c r="C24" s="39"/>
      <c r="D24" s="27"/>
      <c r="E24" s="34"/>
      <c r="F24" s="28"/>
      <c r="G24" s="29"/>
      <c r="H24" s="30"/>
      <c r="I24" s="31"/>
      <c r="J24" s="32"/>
      <c r="K24" s="32"/>
      <c r="L24" s="31"/>
      <c r="M24" s="31"/>
      <c r="N24" s="33"/>
      <c r="O24" s="33"/>
      <c r="P24" s="33"/>
      <c r="Q24" s="33"/>
      <c r="R24" s="33"/>
      <c r="S24" s="42"/>
      <c r="T24" s="40"/>
    </row>
    <row r="25" spans="1:20" s="47" customFormat="1" ht="18.600000000000001" hidden="1" customHeight="1">
      <c r="A25" s="36">
        <f t="shared" si="1"/>
        <v>17</v>
      </c>
      <c r="B25" s="37"/>
      <c r="C25" s="39"/>
      <c r="D25" s="27"/>
      <c r="E25" s="34"/>
      <c r="F25" s="28"/>
      <c r="G25" s="29"/>
      <c r="H25" s="30"/>
      <c r="I25" s="31"/>
      <c r="J25" s="32"/>
      <c r="K25" s="32"/>
      <c r="L25" s="31"/>
      <c r="M25" s="31"/>
      <c r="N25" s="33"/>
      <c r="O25" s="33"/>
      <c r="P25" s="33"/>
      <c r="Q25" s="33"/>
      <c r="R25" s="33"/>
      <c r="S25" s="42"/>
      <c r="T25" s="40"/>
    </row>
    <row r="26" spans="1:20" s="47" customFormat="1" ht="18.600000000000001" hidden="1" customHeight="1">
      <c r="A26" s="36">
        <f t="shared" si="1"/>
        <v>18</v>
      </c>
      <c r="B26" s="37"/>
      <c r="C26" s="39"/>
      <c r="D26" s="27"/>
      <c r="E26" s="34"/>
      <c r="F26" s="28"/>
      <c r="G26" s="29"/>
      <c r="H26" s="30"/>
      <c r="I26" s="31"/>
      <c r="J26" s="32"/>
      <c r="K26" s="32"/>
      <c r="L26" s="31"/>
      <c r="M26" s="31"/>
      <c r="N26" s="33"/>
      <c r="O26" s="33"/>
      <c r="P26" s="33"/>
      <c r="Q26" s="33"/>
      <c r="R26" s="33"/>
      <c r="S26" s="42"/>
      <c r="T26" s="40"/>
    </row>
    <row r="27" spans="1:20" s="47" customFormat="1" ht="18.600000000000001" hidden="1" customHeight="1">
      <c r="A27" s="36">
        <f t="shared" si="1"/>
        <v>19</v>
      </c>
      <c r="B27" s="37"/>
      <c r="C27" s="39"/>
      <c r="D27" s="27"/>
      <c r="E27" s="34"/>
      <c r="F27" s="28"/>
      <c r="G27" s="29"/>
      <c r="H27" s="30"/>
      <c r="I27" s="31"/>
      <c r="J27" s="32"/>
      <c r="K27" s="32"/>
      <c r="L27" s="31"/>
      <c r="M27" s="31"/>
      <c r="N27" s="33"/>
      <c r="O27" s="33"/>
      <c r="P27" s="33"/>
      <c r="Q27" s="33"/>
      <c r="R27" s="33"/>
      <c r="S27" s="42"/>
      <c r="T27" s="40"/>
    </row>
    <row r="28" spans="1:20" s="47" customFormat="1" ht="18.600000000000001" hidden="1" customHeight="1">
      <c r="A28" s="36">
        <f t="shared" si="1"/>
        <v>20</v>
      </c>
      <c r="B28" s="37"/>
      <c r="C28" s="39"/>
      <c r="D28" s="27"/>
      <c r="E28" s="34"/>
      <c r="F28" s="28"/>
      <c r="G28" s="29"/>
      <c r="H28" s="30"/>
      <c r="I28" s="31"/>
      <c r="J28" s="32"/>
      <c r="K28" s="32"/>
      <c r="L28" s="31"/>
      <c r="M28" s="31"/>
      <c r="N28" s="33"/>
      <c r="O28" s="33"/>
      <c r="P28" s="33"/>
      <c r="Q28" s="33"/>
      <c r="R28" s="33"/>
      <c r="S28" s="42"/>
      <c r="T28" s="40"/>
    </row>
    <row r="29" spans="1:20" s="47" customFormat="1" ht="18.600000000000001" hidden="1" customHeight="1">
      <c r="A29" s="36">
        <f t="shared" si="1"/>
        <v>21</v>
      </c>
      <c r="B29" s="37"/>
      <c r="C29" s="39"/>
      <c r="D29" s="27"/>
      <c r="E29" s="34"/>
      <c r="F29" s="28"/>
      <c r="G29" s="29"/>
      <c r="H29" s="30"/>
      <c r="I29" s="31"/>
      <c r="J29" s="32"/>
      <c r="K29" s="32"/>
      <c r="L29" s="31"/>
      <c r="M29" s="31"/>
      <c r="N29" s="33"/>
      <c r="O29" s="33"/>
      <c r="P29" s="33"/>
      <c r="Q29" s="33"/>
      <c r="R29" s="33"/>
      <c r="S29" s="42"/>
      <c r="T29" s="40"/>
    </row>
    <row r="30" spans="1:20" s="47" customFormat="1" ht="18.600000000000001" hidden="1" customHeight="1">
      <c r="A30" s="36">
        <f t="shared" si="1"/>
        <v>22</v>
      </c>
      <c r="B30" s="37"/>
      <c r="C30" s="39"/>
      <c r="D30" s="27"/>
      <c r="E30" s="34"/>
      <c r="F30" s="28"/>
      <c r="G30" s="29"/>
      <c r="H30" s="30"/>
      <c r="I30" s="31"/>
      <c r="J30" s="32"/>
      <c r="K30" s="32"/>
      <c r="L30" s="31"/>
      <c r="M30" s="31"/>
      <c r="N30" s="33"/>
      <c r="O30" s="33"/>
      <c r="P30" s="33"/>
      <c r="Q30" s="33"/>
      <c r="R30" s="33"/>
      <c r="S30" s="42"/>
      <c r="T30" s="40"/>
    </row>
    <row r="31" spans="1:20">
      <c r="A31" s="11"/>
      <c r="B31" s="12"/>
      <c r="D31" s="13"/>
      <c r="E31" s="13"/>
      <c r="F31" s="14"/>
      <c r="G31" s="15"/>
      <c r="H31" s="16"/>
      <c r="I31" s="17"/>
      <c r="J31" s="17"/>
      <c r="K31" s="17"/>
      <c r="L31" s="17"/>
      <c r="M31" s="17"/>
      <c r="N31" s="17"/>
      <c r="O31" s="17"/>
      <c r="P31" s="17"/>
      <c r="R31" s="54"/>
      <c r="S31" s="54" t="str">
        <f ca="1">"Đà Nẵng, ngày"&amp;" "&amp; TEXT(DAY(NOW()),"00")&amp;" tháng "&amp;TEXT(MONTH(NOW()),"00")&amp;" năm "&amp;YEAR(NOW())</f>
        <v>Đà Nẵng, ngày 11 tháng 07 năm 2022</v>
      </c>
      <c r="T31" s="54"/>
    </row>
    <row r="32" spans="1:20">
      <c r="A32" s="18" t="s">
        <v>19</v>
      </c>
      <c r="B32" s="19"/>
      <c r="E32" s="20" t="s">
        <v>25</v>
      </c>
      <c r="H32" s="20" t="s">
        <v>20</v>
      </c>
      <c r="J32" s="53"/>
      <c r="M32" s="53" t="s">
        <v>21</v>
      </c>
      <c r="N32" s="21"/>
      <c r="O32" s="21"/>
      <c r="P32" s="21"/>
      <c r="R32" s="53"/>
      <c r="S32" s="53" t="s">
        <v>44</v>
      </c>
      <c r="T32" s="53"/>
    </row>
    <row r="33" spans="1:20">
      <c r="A33" s="22"/>
      <c r="G33" s="38"/>
      <c r="H33" s="22"/>
      <c r="J33" s="23"/>
      <c r="M33" s="23"/>
      <c r="N33" s="21"/>
      <c r="O33" s="21"/>
      <c r="P33" s="21"/>
      <c r="R33" s="43"/>
      <c r="S33" s="43"/>
      <c r="T33" s="43"/>
    </row>
    <row r="34" spans="1:20">
      <c r="A34" s="22"/>
      <c r="G34" s="38"/>
      <c r="H34" s="22"/>
      <c r="J34" s="23"/>
      <c r="M34" s="23"/>
      <c r="N34" s="21"/>
      <c r="O34" s="21"/>
      <c r="P34" s="21"/>
      <c r="R34" s="24"/>
      <c r="S34" s="21"/>
      <c r="T34" s="38"/>
    </row>
    <row r="35" spans="1:20">
      <c r="A35" s="22"/>
      <c r="G35" s="38"/>
      <c r="H35" s="22"/>
      <c r="J35" s="23"/>
      <c r="M35" s="23"/>
      <c r="N35" s="25"/>
      <c r="O35" s="25"/>
      <c r="P35" s="25"/>
      <c r="R35" s="24"/>
      <c r="S35" s="50"/>
      <c r="T35" s="38"/>
    </row>
    <row r="36" spans="1:20">
      <c r="A36" s="22"/>
      <c r="G36" s="38"/>
      <c r="H36" s="22"/>
      <c r="J36" s="23"/>
      <c r="M36" s="23"/>
      <c r="N36" s="25"/>
      <c r="O36" s="25"/>
      <c r="P36" s="25"/>
      <c r="R36" s="24"/>
      <c r="S36" s="50"/>
      <c r="T36" s="38"/>
    </row>
    <row r="37" spans="1:20">
      <c r="A37" s="26" t="s">
        <v>22</v>
      </c>
      <c r="B37" s="26"/>
      <c r="E37" s="49" t="s">
        <v>43</v>
      </c>
      <c r="G37" s="20"/>
      <c r="H37" s="20"/>
      <c r="J37" s="53"/>
      <c r="M37" s="53" t="s">
        <v>29</v>
      </c>
      <c r="N37" s="25"/>
      <c r="O37" s="25"/>
      <c r="P37" s="25"/>
      <c r="R37" s="53"/>
      <c r="S37" s="53" t="s">
        <v>23</v>
      </c>
      <c r="T37" s="53"/>
    </row>
  </sheetData>
  <mergeCells count="24">
    <mergeCell ref="T4:T6"/>
    <mergeCell ref="J4:K4"/>
    <mergeCell ref="N4:N6"/>
    <mergeCell ref="P4:P6"/>
    <mergeCell ref="Q4:Q6"/>
    <mergeCell ref="R4:R6"/>
    <mergeCell ref="L4:M5"/>
    <mergeCell ref="O4:O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S4:S6"/>
    <mergeCell ref="A3:T3"/>
  </mergeCells>
  <conditionalFormatting sqref="N20:R30">
    <cfRule type="cellIs" dxfId="9" priority="144" operator="equal">
      <formula>0</formula>
    </cfRule>
  </conditionalFormatting>
  <conditionalFormatting sqref="N20:R30">
    <cfRule type="cellIs" dxfId="8" priority="143" operator="equal">
      <formula>"Ko Đạt"</formula>
    </cfRule>
  </conditionalFormatting>
  <conditionalFormatting sqref="T20:T30">
    <cfRule type="cellIs" dxfId="7" priority="142" operator="notEqual">
      <formula>"CNTN"</formula>
    </cfRule>
  </conditionalFormatting>
  <conditionalFormatting sqref="J20:K30">
    <cfRule type="cellIs" dxfId="6" priority="141" operator="lessThan">
      <formula>5.5</formula>
    </cfRule>
  </conditionalFormatting>
  <conditionalFormatting sqref="J20:K30">
    <cfRule type="cellIs" dxfId="5" priority="140" operator="lessThan">
      <formula>5.5</formula>
    </cfRule>
  </conditionalFormatting>
  <conditionalFormatting sqref="N9:R19">
    <cfRule type="cellIs" dxfId="4" priority="5" operator="equal">
      <formula>0</formula>
    </cfRule>
  </conditionalFormatting>
  <conditionalFormatting sqref="N9:R19">
    <cfRule type="cellIs" dxfId="3" priority="4" operator="equal">
      <formula>"Ko Đạt"</formula>
    </cfRule>
  </conditionalFormatting>
  <conditionalFormatting sqref="T9:T19">
    <cfRule type="cellIs" dxfId="2" priority="3" operator="notEqual">
      <formula>"CNTN"</formula>
    </cfRule>
  </conditionalFormatting>
  <conditionalFormatting sqref="J9:K19">
    <cfRule type="cellIs" dxfId="1" priority="2" operator="lessThan">
      <formula>5.5</formula>
    </cfRule>
  </conditionalFormatting>
  <conditionalFormatting sqref="J9:K19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K23PNU-EDC</vt:lpstr>
      <vt:lpstr>'K23PNU-EDC'!Print_Titles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2022-07-04T00:34:50Z</cp:lastPrinted>
  <dcterms:created xsi:type="dcterms:W3CDTF">2016-07-05T02:56:37Z</dcterms:created>
  <dcterms:modified xsi:type="dcterms:W3CDTF">2022-07-11T00:56:15Z</dcterms:modified>
</cp:coreProperties>
</file>